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85AD361C-4FF1-4322-A18D-2BAD01940128}" xr6:coauthVersionLast="45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G26" i="1" l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<sst xmlns="http://schemas.openxmlformats.org/spreadsheetml/2006/main" count="37" uniqueCount="33">
  <si>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</si>
  <si>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</si>
  <si>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</si>
  <si>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</si>
  <si>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</si>
  <si>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</si>
  <si>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</si>
  <si>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</si>
  <si>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</si>
  <si>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</si>
  <si>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</si>
  <si>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</si>
  <si>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</si>
  <si>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</si>
  <si>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</si>
  <si>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</si>
  <si>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</si>
  <si>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</si>
  <si>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</si>
  <si>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</si>
  <si>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</si>
  <si>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</si>
  <si>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</si>
  <si>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</si>
  <si>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</si>
  <si>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</si>
  <si>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</si>
  <si>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</si>
  <si>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</si>
  <si>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Potable de Benito Juárez</t>
  </si>
  <si>
    <t>Del 01 de enero al 31 de diciembre del 2024</t>
  </si>
  <si>
    <t>C. Raul Eleasar Flores Salgado        C. Romelia Méndez Valdiviez.</t>
  </si>
  <si>
    <t>Director Ejecutivo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</si>
</sst>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3" workbookViewId="0">
      <selection activeCell="B30" sqref="B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1.42578125" style="1"/>
    <col min="8" max="8" width="11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5002663</v>
      </c>
      <c r="D8" s="18">
        <f>SUM(D9:D16)</f>
        <v>0</v>
      </c>
      <c r="E8" s="21">
        <f t="shared" ref="E8:E16" si="0">C8+D8</f>
        <v>5002663</v>
      </c>
      <c r="F8" s="18">
        <f>SUM(F9:F16)</f>
        <v>4330822</v>
      </c>
      <c r="G8" s="21">
        <f>SUM(G9:G16)</f>
        <v>4330822</v>
      </c>
      <c r="H8" s="5">
        <f t="shared" ref="H8:H16" si="1">G8-C8</f>
        <v>-671841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4639286</v>
      </c>
      <c r="D12" s="19">
        <v>0</v>
      </c>
      <c r="E12" s="23">
        <f t="shared" si="0"/>
        <v>4639286</v>
      </c>
      <c r="F12" s="19">
        <v>4150862</v>
      </c>
      <c r="G12" s="22">
        <v>4150862</v>
      </c>
      <c r="H12" s="7">
        <f t="shared" si="1"/>
        <v>-488424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363377</v>
      </c>
      <c r="D15" s="19">
        <v>0</v>
      </c>
      <c r="E15" s="23">
        <f t="shared" si="0"/>
        <v>363377</v>
      </c>
      <c r="F15" s="19">
        <v>179960</v>
      </c>
      <c r="G15" s="22">
        <v>179960</v>
      </c>
      <c r="H15" s="7">
        <f t="shared" si="1"/>
        <v>-183417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1399</v>
      </c>
      <c r="D18" s="18">
        <f>SUM(D19:D22)</f>
        <v>0</v>
      </c>
      <c r="E18" s="21">
        <f>C18+D18</f>
        <v>1399</v>
      </c>
      <c r="F18" s="18">
        <f>SUM(F19:F22)</f>
        <v>5541</v>
      </c>
      <c r="G18" s="21">
        <f>SUM(G19:G22)</f>
        <v>5541</v>
      </c>
      <c r="H18" s="5">
        <f>G18-C18</f>
        <v>4142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1399</v>
      </c>
      <c r="D21" s="19">
        <v>0</v>
      </c>
      <c r="E21" s="23">
        <f>C21+D21</f>
        <v>1399</v>
      </c>
      <c r="F21" s="19">
        <v>5541</v>
      </c>
      <c r="G21" s="22">
        <v>5541</v>
      </c>
      <c r="H21" s="7">
        <f>G21-C21</f>
        <v>4142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5004062</v>
      </c>
      <c r="D26" s="26">
        <f>SUM(D24,D18,D8)</f>
        <v>0</v>
      </c>
      <c r="E26" s="15">
        <f>SUM(D26,C26)</f>
        <v>5004062</v>
      </c>
      <c r="F26" s="26">
        <f>SUM(F24,F18,F8)</f>
        <v>4336363</v>
      </c>
      <c r="G26" s="15">
        <f>SUM(G24,G18,G8)</f>
        <v>4336363</v>
      </c>
      <c r="H26" s="28">
        <f>SUM(G26-C26)</f>
        <v>-667699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3" t="s">
        <v>31</v>
      </c>
    </row>
    <row r="30" spans="2:8" s="3" customFormat="1" x14ac:dyDescent="0.2">
      <c r="B30" s="3" t="s">
        <v>32</v>
      </c>
    </row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2025-02-05T18:18:21Z</cp:lastPrinted>
  <dcterms:created xsi:type="dcterms:W3CDTF">2019-12-05T18:23:32Z</dcterms:created>
  <dcterms:modified xsi:type="dcterms:W3CDTF">2025-02-05T18:18:24Z</dcterms:modified>
</cp:coreProperties>
</file>